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sh flow" sheetId="1" state="visible" r:id="rId1"/>
    <sheet xmlns:r="http://schemas.openxmlformats.org/officeDocument/2006/relationships" name="Cash vs taxable"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12">
    <font>
      <name val="Calibri"/>
      <family val="2"/>
      <color theme="1"/>
      <sz val="11"/>
      <scheme val="minor"/>
    </font>
    <font>
      <b val="1"/>
      <color rgb="0018181B"/>
      <sz val="15"/>
    </font>
    <font>
      <i val="1"/>
      <color rgb="0071717A"/>
      <sz val="9"/>
    </font>
    <font>
      <b val="1"/>
      <color rgb="0018181B"/>
    </font>
    <font>
      <b val="1"/>
      <color rgb="00FFFFFF"/>
    </font>
    <font>
      <color rgb="0071717A"/>
      <sz val="9"/>
    </font>
    <font>
      <b val="1"/>
      <color rgb="0018181B"/>
      <sz val="12"/>
    </font>
    <font>
      <b val="1"/>
      <color rgb="0018181B"/>
      <sz val="14"/>
    </font>
    <font>
      <b val="1"/>
      <color rgb="0018181B"/>
      <sz val="11"/>
    </font>
    <font>
      <color rgb="0018181B"/>
      <sz val="11"/>
    </font>
    <font>
      <color rgb="0018181B"/>
    </font>
    <font>
      <color rgb="0018181B"/>
      <sz val="10"/>
    </font>
  </fonts>
  <fills count="5">
    <fill>
      <patternFill/>
    </fill>
    <fill>
      <patternFill patternType="gray125"/>
    </fill>
    <fill>
      <patternFill patternType="solid">
        <fgColor rgb="0018181B"/>
      </patternFill>
    </fill>
    <fill>
      <patternFill patternType="solid">
        <fgColor rgb="00F4F4F5"/>
      </patternFill>
    </fill>
    <fill>
      <patternFill patternType="solid">
        <fgColor rgb="00FFF7CC"/>
      </patternFill>
    </fill>
  </fills>
  <borders count="4">
    <border>
      <left/>
      <right/>
      <top/>
      <bottom/>
      <diagonal/>
    </border>
    <border>
      <bottom style="thin">
        <color rgb="00D4D4D8"/>
      </bottom>
    </border>
    <border>
      <bottom style="medium">
        <color rgb="0018181B"/>
      </bottom>
    </border>
    <border>
      <left style="thin">
        <color rgb="00D4D4D8"/>
      </left>
      <right style="thin">
        <color rgb="00D4D4D8"/>
      </right>
      <top style="thin">
        <color rgb="00D4D4D8"/>
      </top>
      <bottom style="thin">
        <color rgb="00D4D4D8"/>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0" fillId="0" borderId="2" pivotButton="0" quotePrefix="0" xfId="0"/>
    <xf numFmtId="0" fontId="3" fillId="0" borderId="2" applyAlignment="1" pivotButton="0" quotePrefix="0" xfId="0">
      <alignment horizontal="right"/>
    </xf>
    <xf numFmtId="0" fontId="3" fillId="0" borderId="2" pivotButton="0" quotePrefix="0" xfId="0"/>
    <xf numFmtId="0" fontId="4" fillId="2" borderId="0" pivotButton="0" quotePrefix="0" xfId="0"/>
    <xf numFmtId="0" fontId="0" fillId="2" borderId="0" pivotButton="0" quotePrefix="0" xfId="0"/>
    <xf numFmtId="164" fontId="0" fillId="0" borderId="3" applyAlignment="1" pivotButton="0" quotePrefix="0" xfId="0">
      <alignment horizontal="right"/>
    </xf>
    <xf numFmtId="0" fontId="5" fillId="0" borderId="0" pivotButton="0" quotePrefix="0" xfId="0"/>
    <xf numFmtId="0" fontId="3" fillId="3" borderId="0" pivotButton="0" quotePrefix="0" xfId="0"/>
    <xf numFmtId="164" fontId="3" fillId="0" borderId="3" applyAlignment="1" pivotButton="0" quotePrefix="0" xfId="0">
      <alignment horizontal="right"/>
    </xf>
    <xf numFmtId="0" fontId="6" fillId="3" borderId="0" pivotButton="0" quotePrefix="0" xfId="0"/>
    <xf numFmtId="164" fontId="6" fillId="3" borderId="3" applyAlignment="1" pivotButton="0" quotePrefix="0" xfId="0">
      <alignment horizontal="right"/>
    </xf>
    <xf numFmtId="0" fontId="7" fillId="0" borderId="0" pivotButton="0" quotePrefix="0" xfId="0"/>
    <xf numFmtId="0" fontId="8" fillId="0" borderId="0" pivotButton="0" quotePrefix="0" xfId="0"/>
    <xf numFmtId="0" fontId="9" fillId="0" borderId="0" pivotButton="0" quotePrefix="0" xfId="0"/>
    <xf numFmtId="164" fontId="10" fillId="0" borderId="3" applyAlignment="1" pivotButton="0" quotePrefix="0" xfId="0">
      <alignment horizontal="right"/>
    </xf>
    <xf numFmtId="164" fontId="10" fillId="4" borderId="3" applyAlignment="1" pivotButton="0" quotePrefix="0" xfId="0">
      <alignment horizontal="right"/>
    </xf>
    <xf numFmtId="0" fontId="8" fillId="3" borderId="0" pivotButton="0" quotePrefix="0" xfId="0"/>
    <xf numFmtId="164" fontId="3" fillId="3" borderId="3" applyAlignment="1" pivotButton="0" quotePrefix="0" xfId="0">
      <alignment horizontal="right"/>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3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46"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2" customWidth="1" min="14" max="14"/>
    <col width="40" customWidth="1" min="15" max="15"/>
  </cols>
  <sheetData>
    <row r="1">
      <c r="A1" s="1" t="inlineStr">
        <is>
          <t>Rental Property Cash Flow Statement</t>
        </is>
      </c>
    </row>
    <row r="2">
      <c r="A2" s="2" t="inlineStr">
        <is>
          <t>Free template from Oberlin24  ·  oberlin24.com/tools/rental-property-cash-flow-statement-template  ·  One property per copy. Enter what actually moved through the account. Totals calculate themselves. Educational, not tax advice.</t>
        </is>
      </c>
    </row>
    <row r="3">
      <c r="A3" s="3" t="inlineStr">
        <is>
          <t>Property / year:</t>
        </is>
      </c>
      <c r="B3" s="4" t="n"/>
    </row>
    <row r="5">
      <c r="A5" s="5" t="inlineStr"/>
      <c r="B5" s="6" t="inlineStr">
        <is>
          <t>Jan</t>
        </is>
      </c>
      <c r="C5" s="6" t="inlineStr">
        <is>
          <t>Feb</t>
        </is>
      </c>
      <c r="D5" s="6" t="inlineStr">
        <is>
          <t>Mar</t>
        </is>
      </c>
      <c r="E5" s="6" t="inlineStr">
        <is>
          <t>Apr</t>
        </is>
      </c>
      <c r="F5" s="6" t="inlineStr">
        <is>
          <t>May</t>
        </is>
      </c>
      <c r="G5" s="6" t="inlineStr">
        <is>
          <t>Jun</t>
        </is>
      </c>
      <c r="H5" s="6" t="inlineStr">
        <is>
          <t>Jul</t>
        </is>
      </c>
      <c r="I5" s="6" t="inlineStr">
        <is>
          <t>Aug</t>
        </is>
      </c>
      <c r="J5" s="6" t="inlineStr">
        <is>
          <t>Sep</t>
        </is>
      </c>
      <c r="K5" s="6" t="inlineStr">
        <is>
          <t>Oct</t>
        </is>
      </c>
      <c r="L5" s="6" t="inlineStr">
        <is>
          <t>Nov</t>
        </is>
      </c>
      <c r="M5" s="6" t="inlineStr">
        <is>
          <t>Dec</t>
        </is>
      </c>
      <c r="N5" s="6" t="inlineStr">
        <is>
          <t>Year</t>
        </is>
      </c>
      <c r="O5" s="7" t="inlineStr">
        <is>
          <t>What this row is</t>
        </is>
      </c>
    </row>
    <row r="6">
      <c r="A6" s="8" t="inlineStr">
        <is>
          <t>CASH IN</t>
        </is>
      </c>
      <c r="B6" s="9" t="n"/>
      <c r="C6" s="9" t="n"/>
      <c r="D6" s="9" t="n"/>
      <c r="E6" s="9" t="n"/>
      <c r="F6" s="9" t="n"/>
      <c r="G6" s="9" t="n"/>
      <c r="H6" s="9" t="n"/>
      <c r="I6" s="9" t="n"/>
      <c r="J6" s="9" t="n"/>
      <c r="K6" s="9" t="n"/>
      <c r="L6" s="9" t="n"/>
      <c r="M6" s="9" t="n"/>
      <c r="N6" s="9" t="n"/>
      <c r="O6" s="9" t="n"/>
    </row>
    <row r="7">
      <c r="A7" t="inlineStr">
        <is>
          <t>Rent collected</t>
        </is>
      </c>
      <c r="B7" s="10" t="n"/>
      <c r="C7" s="10" t="n"/>
      <c r="D7" s="10" t="n"/>
      <c r="E7" s="10" t="n"/>
      <c r="F7" s="10" t="n"/>
      <c r="G7" s="10" t="n"/>
      <c r="H7" s="10" t="n"/>
      <c r="I7" s="10" t="n"/>
      <c r="J7" s="10" t="n"/>
      <c r="K7" s="10" t="n"/>
      <c r="L7" s="10" t="n"/>
      <c r="M7" s="10" t="n"/>
      <c r="N7" s="10">
        <f>SUM(B7:M7)</f>
        <v/>
      </c>
      <c r="O7" s="11" t="inlineStr">
        <is>
          <t>Income, Sch E line 3</t>
        </is>
      </c>
    </row>
    <row r="8">
      <c r="A8" t="inlineStr">
        <is>
          <t>Other rental income (late fees, pet rent, forfeited deposits)</t>
        </is>
      </c>
      <c r="B8" s="10" t="n"/>
      <c r="C8" s="10" t="n"/>
      <c r="D8" s="10" t="n"/>
      <c r="E8" s="10" t="n"/>
      <c r="F8" s="10" t="n"/>
      <c r="G8" s="10" t="n"/>
      <c r="H8" s="10" t="n"/>
      <c r="I8" s="10" t="n"/>
      <c r="J8" s="10" t="n"/>
      <c r="K8" s="10" t="n"/>
      <c r="L8" s="10" t="n"/>
      <c r="M8" s="10" t="n"/>
      <c r="N8" s="10">
        <f>SUM(B8:M8)</f>
        <v/>
      </c>
      <c r="O8" s="11" t="inlineStr">
        <is>
          <t>Income, Sch E line 3</t>
        </is>
      </c>
    </row>
    <row r="9">
      <c r="A9" t="inlineStr">
        <is>
          <t>Security deposits received</t>
        </is>
      </c>
      <c r="B9" s="10" t="n"/>
      <c r="C9" s="10" t="n"/>
      <c r="D9" s="10" t="n"/>
      <c r="E9" s="10" t="n"/>
      <c r="F9" s="10" t="n"/>
      <c r="G9" s="10" t="n"/>
      <c r="H9" s="10" t="n"/>
      <c r="I9" s="10" t="n"/>
      <c r="J9" s="10" t="n"/>
      <c r="K9" s="10" t="n"/>
      <c r="L9" s="10" t="n"/>
      <c r="M9" s="10" t="n"/>
      <c r="N9" s="10">
        <f>SUM(B9:M9)</f>
        <v/>
      </c>
      <c r="O9" s="11" t="inlineStr">
        <is>
          <t>NOT income, a liability you hold</t>
        </is>
      </c>
    </row>
    <row r="10">
      <c r="A10" t="inlineStr">
        <is>
          <t>Owner contributions (money you put in)</t>
        </is>
      </c>
      <c r="B10" s="10" t="n"/>
      <c r="C10" s="10" t="n"/>
      <c r="D10" s="10" t="n"/>
      <c r="E10" s="10" t="n"/>
      <c r="F10" s="10" t="n"/>
      <c r="G10" s="10" t="n"/>
      <c r="H10" s="10" t="n"/>
      <c r="I10" s="10" t="n"/>
      <c r="J10" s="10" t="n"/>
      <c r="K10" s="10" t="n"/>
      <c r="L10" s="10" t="n"/>
      <c r="M10" s="10" t="n"/>
      <c r="N10" s="10">
        <f>SUM(B10:M10)</f>
        <v/>
      </c>
      <c r="O10" s="11" t="inlineStr">
        <is>
          <t>NOT income</t>
        </is>
      </c>
    </row>
    <row r="11">
      <c r="A11" s="12" t="inlineStr">
        <is>
          <t>Total cash in</t>
        </is>
      </c>
      <c r="B11" s="13">
        <f>SUM(B7:B10)</f>
        <v/>
      </c>
      <c r="C11" s="13">
        <f>SUM(C7:C10)</f>
        <v/>
      </c>
      <c r="D11" s="13">
        <f>SUM(D7:D10)</f>
        <v/>
      </c>
      <c r="E11" s="13">
        <f>SUM(E7:E10)</f>
        <v/>
      </c>
      <c r="F11" s="13">
        <f>SUM(F7:F10)</f>
        <v/>
      </c>
      <c r="G11" s="13">
        <f>SUM(G7:G10)</f>
        <v/>
      </c>
      <c r="H11" s="13">
        <f>SUM(H7:H10)</f>
        <v/>
      </c>
      <c r="I11" s="13">
        <f>SUM(I7:I10)</f>
        <v/>
      </c>
      <c r="J11" s="13">
        <f>SUM(J7:J10)</f>
        <v/>
      </c>
      <c r="K11" s="13">
        <f>SUM(K7:K10)</f>
        <v/>
      </c>
      <c r="L11" s="13">
        <f>SUM(L7:L10)</f>
        <v/>
      </c>
      <c r="M11" s="13">
        <f>SUM(M7:M10)</f>
        <v/>
      </c>
      <c r="N11" s="13">
        <f>SUM(N7:N10)</f>
        <v/>
      </c>
    </row>
    <row r="13">
      <c r="A13" s="8" t="inlineStr">
        <is>
          <t>CASH OUT — OPERATING</t>
        </is>
      </c>
      <c r="B13" s="9" t="n"/>
      <c r="C13" s="9" t="n"/>
      <c r="D13" s="9" t="n"/>
      <c r="E13" s="9" t="n"/>
      <c r="F13" s="9" t="n"/>
      <c r="G13" s="9" t="n"/>
      <c r="H13" s="9" t="n"/>
      <c r="I13" s="9" t="n"/>
      <c r="J13" s="9" t="n"/>
      <c r="K13" s="9" t="n"/>
      <c r="L13" s="9" t="n"/>
      <c r="M13" s="9" t="n"/>
      <c r="N13" s="9" t="n"/>
      <c r="O13" s="9" t="n"/>
    </row>
    <row r="14">
      <c r="A14" t="inlineStr">
        <is>
          <t>Advertising</t>
        </is>
      </c>
      <c r="B14" s="10" t="n"/>
      <c r="C14" s="10" t="n"/>
      <c r="D14" s="10" t="n"/>
      <c r="E14" s="10" t="n"/>
      <c r="F14" s="10" t="n"/>
      <c r="G14" s="10" t="n"/>
      <c r="H14" s="10" t="n"/>
      <c r="I14" s="10" t="n"/>
      <c r="J14" s="10" t="n"/>
      <c r="K14" s="10" t="n"/>
      <c r="L14" s="10" t="n"/>
      <c r="M14" s="10" t="n"/>
      <c r="N14" s="10">
        <f>SUM(B14:M14)</f>
        <v/>
      </c>
      <c r="O14" s="11" t="inlineStr">
        <is>
          <t>Deductible, Sch E line 5</t>
        </is>
      </c>
    </row>
    <row r="15">
      <c r="A15" t="inlineStr">
        <is>
          <t>Auto and travel</t>
        </is>
      </c>
      <c r="B15" s="10" t="n"/>
      <c r="C15" s="10" t="n"/>
      <c r="D15" s="10" t="n"/>
      <c r="E15" s="10" t="n"/>
      <c r="F15" s="10" t="n"/>
      <c r="G15" s="10" t="n"/>
      <c r="H15" s="10" t="n"/>
      <c r="I15" s="10" t="n"/>
      <c r="J15" s="10" t="n"/>
      <c r="K15" s="10" t="n"/>
      <c r="L15" s="10" t="n"/>
      <c r="M15" s="10" t="n"/>
      <c r="N15" s="10">
        <f>SUM(B15:M15)</f>
        <v/>
      </c>
      <c r="O15" s="11" t="inlineStr">
        <is>
          <t>Deductible, Sch E line 6</t>
        </is>
      </c>
    </row>
    <row r="16">
      <c r="A16" t="inlineStr">
        <is>
          <t>Cleaning and maintenance</t>
        </is>
      </c>
      <c r="B16" s="10" t="n"/>
      <c r="C16" s="10" t="n"/>
      <c r="D16" s="10" t="n"/>
      <c r="E16" s="10" t="n"/>
      <c r="F16" s="10" t="n"/>
      <c r="G16" s="10" t="n"/>
      <c r="H16" s="10" t="n"/>
      <c r="I16" s="10" t="n"/>
      <c r="J16" s="10" t="n"/>
      <c r="K16" s="10" t="n"/>
      <c r="L16" s="10" t="n"/>
      <c r="M16" s="10" t="n"/>
      <c r="N16" s="10">
        <f>SUM(B16:M16)</f>
        <v/>
      </c>
      <c r="O16" s="11" t="inlineStr">
        <is>
          <t>Deductible, Sch E line 7</t>
        </is>
      </c>
    </row>
    <row r="17">
      <c r="A17" t="inlineStr">
        <is>
          <t>Commissions</t>
        </is>
      </c>
      <c r="B17" s="10" t="n"/>
      <c r="C17" s="10" t="n"/>
      <c r="D17" s="10" t="n"/>
      <c r="E17" s="10" t="n"/>
      <c r="F17" s="10" t="n"/>
      <c r="G17" s="10" t="n"/>
      <c r="H17" s="10" t="n"/>
      <c r="I17" s="10" t="n"/>
      <c r="J17" s="10" t="n"/>
      <c r="K17" s="10" t="n"/>
      <c r="L17" s="10" t="n"/>
      <c r="M17" s="10" t="n"/>
      <c r="N17" s="10">
        <f>SUM(B17:M17)</f>
        <v/>
      </c>
      <c r="O17" s="11" t="inlineStr">
        <is>
          <t>Deductible, Sch E line 8</t>
        </is>
      </c>
    </row>
    <row r="18">
      <c r="A18" t="inlineStr">
        <is>
          <t>Insurance</t>
        </is>
      </c>
      <c r="B18" s="10" t="n"/>
      <c r="C18" s="10" t="n"/>
      <c r="D18" s="10" t="n"/>
      <c r="E18" s="10" t="n"/>
      <c r="F18" s="10" t="n"/>
      <c r="G18" s="10" t="n"/>
      <c r="H18" s="10" t="n"/>
      <c r="I18" s="10" t="n"/>
      <c r="J18" s="10" t="n"/>
      <c r="K18" s="10" t="n"/>
      <c r="L18" s="10" t="n"/>
      <c r="M18" s="10" t="n"/>
      <c r="N18" s="10">
        <f>SUM(B18:M18)</f>
        <v/>
      </c>
      <c r="O18" s="11" t="inlineStr">
        <is>
          <t>Deductible, Sch E line 9</t>
        </is>
      </c>
    </row>
    <row r="19">
      <c r="A19" t="inlineStr">
        <is>
          <t>Legal and professional fees</t>
        </is>
      </c>
      <c r="B19" s="10" t="n"/>
      <c r="C19" s="10" t="n"/>
      <c r="D19" s="10" t="n"/>
      <c r="E19" s="10" t="n"/>
      <c r="F19" s="10" t="n"/>
      <c r="G19" s="10" t="n"/>
      <c r="H19" s="10" t="n"/>
      <c r="I19" s="10" t="n"/>
      <c r="J19" s="10" t="n"/>
      <c r="K19" s="10" t="n"/>
      <c r="L19" s="10" t="n"/>
      <c r="M19" s="10" t="n"/>
      <c r="N19" s="10">
        <f>SUM(B19:M19)</f>
        <v/>
      </c>
      <c r="O19" s="11" t="inlineStr">
        <is>
          <t>Deductible, Sch E line 10</t>
        </is>
      </c>
    </row>
    <row r="20">
      <c r="A20" t="inlineStr">
        <is>
          <t>Management fees</t>
        </is>
      </c>
      <c r="B20" s="10" t="n"/>
      <c r="C20" s="10" t="n"/>
      <c r="D20" s="10" t="n"/>
      <c r="E20" s="10" t="n"/>
      <c r="F20" s="10" t="n"/>
      <c r="G20" s="10" t="n"/>
      <c r="H20" s="10" t="n"/>
      <c r="I20" s="10" t="n"/>
      <c r="J20" s="10" t="n"/>
      <c r="K20" s="10" t="n"/>
      <c r="L20" s="10" t="n"/>
      <c r="M20" s="10" t="n"/>
      <c r="N20" s="10">
        <f>SUM(B20:M20)</f>
        <v/>
      </c>
      <c r="O20" s="11" t="inlineStr">
        <is>
          <t>Deductible, Sch E line 11</t>
        </is>
      </c>
    </row>
    <row r="21">
      <c r="A21" t="inlineStr">
        <is>
          <t>Repairs</t>
        </is>
      </c>
      <c r="B21" s="10" t="n"/>
      <c r="C21" s="10" t="n"/>
      <c r="D21" s="10" t="n"/>
      <c r="E21" s="10" t="n"/>
      <c r="F21" s="10" t="n"/>
      <c r="G21" s="10" t="n"/>
      <c r="H21" s="10" t="n"/>
      <c r="I21" s="10" t="n"/>
      <c r="J21" s="10" t="n"/>
      <c r="K21" s="10" t="n"/>
      <c r="L21" s="10" t="n"/>
      <c r="M21" s="10" t="n"/>
      <c r="N21" s="10">
        <f>SUM(B21:M21)</f>
        <v/>
      </c>
      <c r="O21" s="11" t="inlineStr">
        <is>
          <t>Deductible now, Sch E line 14</t>
        </is>
      </c>
    </row>
    <row r="22">
      <c r="A22" t="inlineStr">
        <is>
          <t>Supplies</t>
        </is>
      </c>
      <c r="B22" s="10" t="n"/>
      <c r="C22" s="10" t="n"/>
      <c r="D22" s="10" t="n"/>
      <c r="E22" s="10" t="n"/>
      <c r="F22" s="10" t="n"/>
      <c r="G22" s="10" t="n"/>
      <c r="H22" s="10" t="n"/>
      <c r="I22" s="10" t="n"/>
      <c r="J22" s="10" t="n"/>
      <c r="K22" s="10" t="n"/>
      <c r="L22" s="10" t="n"/>
      <c r="M22" s="10" t="n"/>
      <c r="N22" s="10">
        <f>SUM(B22:M22)</f>
        <v/>
      </c>
      <c r="O22" s="11" t="inlineStr">
        <is>
          <t>Deductible, Sch E line 15</t>
        </is>
      </c>
    </row>
    <row r="23">
      <c r="A23" t="inlineStr">
        <is>
          <t>Property taxes</t>
        </is>
      </c>
      <c r="B23" s="10" t="n"/>
      <c r="C23" s="10" t="n"/>
      <c r="D23" s="10" t="n"/>
      <c r="E23" s="10" t="n"/>
      <c r="F23" s="10" t="n"/>
      <c r="G23" s="10" t="n"/>
      <c r="H23" s="10" t="n"/>
      <c r="I23" s="10" t="n"/>
      <c r="J23" s="10" t="n"/>
      <c r="K23" s="10" t="n"/>
      <c r="L23" s="10" t="n"/>
      <c r="M23" s="10" t="n"/>
      <c r="N23" s="10">
        <f>SUM(B23:M23)</f>
        <v/>
      </c>
      <c r="O23" s="11" t="inlineStr">
        <is>
          <t>Deductible, Sch E line 16</t>
        </is>
      </c>
    </row>
    <row r="24">
      <c r="A24" t="inlineStr">
        <is>
          <t>Utilities</t>
        </is>
      </c>
      <c r="B24" s="10" t="n"/>
      <c r="C24" s="10" t="n"/>
      <c r="D24" s="10" t="n"/>
      <c r="E24" s="10" t="n"/>
      <c r="F24" s="10" t="n"/>
      <c r="G24" s="10" t="n"/>
      <c r="H24" s="10" t="n"/>
      <c r="I24" s="10" t="n"/>
      <c r="J24" s="10" t="n"/>
      <c r="K24" s="10" t="n"/>
      <c r="L24" s="10" t="n"/>
      <c r="M24" s="10" t="n"/>
      <c r="N24" s="10">
        <f>SUM(B24:M24)</f>
        <v/>
      </c>
      <c r="O24" s="11" t="inlineStr">
        <is>
          <t>Deductible, Sch E line 17</t>
        </is>
      </c>
    </row>
    <row r="25">
      <c r="A25" t="inlineStr">
        <is>
          <t>HOA and other</t>
        </is>
      </c>
      <c r="B25" s="10" t="n"/>
      <c r="C25" s="10" t="n"/>
      <c r="D25" s="10" t="n"/>
      <c r="E25" s="10" t="n"/>
      <c r="F25" s="10" t="n"/>
      <c r="G25" s="10" t="n"/>
      <c r="H25" s="10" t="n"/>
      <c r="I25" s="10" t="n"/>
      <c r="J25" s="10" t="n"/>
      <c r="K25" s="10" t="n"/>
      <c r="L25" s="10" t="n"/>
      <c r="M25" s="10" t="n"/>
      <c r="N25" s="10">
        <f>SUM(B25:M25)</f>
        <v/>
      </c>
      <c r="O25" s="11" t="inlineStr">
        <is>
          <t>Deductible, Sch E line 19</t>
        </is>
      </c>
    </row>
    <row r="26">
      <c r="A26" s="12" t="inlineStr">
        <is>
          <t>Total operating cash out</t>
        </is>
      </c>
      <c r="B26" s="13">
        <f>SUM(B14:B25)</f>
        <v/>
      </c>
      <c r="C26" s="13">
        <f>SUM(C14:C25)</f>
        <v/>
      </c>
      <c r="D26" s="13">
        <f>SUM(D14:D25)</f>
        <v/>
      </c>
      <c r="E26" s="13">
        <f>SUM(E14:E25)</f>
        <v/>
      </c>
      <c r="F26" s="13">
        <f>SUM(F14:F25)</f>
        <v/>
      </c>
      <c r="G26" s="13">
        <f>SUM(G14:G25)</f>
        <v/>
      </c>
      <c r="H26" s="13">
        <f>SUM(H14:H25)</f>
        <v/>
      </c>
      <c r="I26" s="13">
        <f>SUM(I14:I25)</f>
        <v/>
      </c>
      <c r="J26" s="13">
        <f>SUM(J14:J25)</f>
        <v/>
      </c>
      <c r="K26" s="13">
        <f>SUM(K14:K25)</f>
        <v/>
      </c>
      <c r="L26" s="13">
        <f>SUM(L14:L25)</f>
        <v/>
      </c>
      <c r="M26" s="13">
        <f>SUM(M14:M25)</f>
        <v/>
      </c>
      <c r="N26" s="13">
        <f>SUM(N14:N25)</f>
        <v/>
      </c>
    </row>
    <row r="28">
      <c r="A28" s="8" t="inlineStr">
        <is>
          <t>CASH OUT — FINANCING, CAPITAL AND DEPOSITS</t>
        </is>
      </c>
      <c r="B28" s="9" t="n"/>
      <c r="C28" s="9" t="n"/>
      <c r="D28" s="9" t="n"/>
      <c r="E28" s="9" t="n"/>
      <c r="F28" s="9" t="n"/>
      <c r="G28" s="9" t="n"/>
      <c r="H28" s="9" t="n"/>
      <c r="I28" s="9" t="n"/>
      <c r="J28" s="9" t="n"/>
      <c r="K28" s="9" t="n"/>
      <c r="L28" s="9" t="n"/>
      <c r="M28" s="9" t="n"/>
      <c r="N28" s="9" t="n"/>
      <c r="O28" s="9" t="n"/>
    </row>
    <row r="29">
      <c r="A29" t="inlineStr">
        <is>
          <t>Mortgage interest paid</t>
        </is>
      </c>
      <c r="B29" s="10" t="n"/>
      <c r="C29" s="10" t="n"/>
      <c r="D29" s="10" t="n"/>
      <c r="E29" s="10" t="n"/>
      <c r="F29" s="10" t="n"/>
      <c r="G29" s="10" t="n"/>
      <c r="H29" s="10" t="n"/>
      <c r="I29" s="10" t="n"/>
      <c r="J29" s="10" t="n"/>
      <c r="K29" s="10" t="n"/>
      <c r="L29" s="10" t="n"/>
      <c r="M29" s="10" t="n"/>
      <c r="N29" s="10">
        <f>SUM(B29:M29)</f>
        <v/>
      </c>
      <c r="O29" s="11" t="inlineStr">
        <is>
          <t>Deductible, Sch E line 12</t>
        </is>
      </c>
    </row>
    <row r="30">
      <c r="A30" t="inlineStr">
        <is>
          <t>Mortgage principal paid</t>
        </is>
      </c>
      <c r="B30" s="10" t="n"/>
      <c r="C30" s="10" t="n"/>
      <c r="D30" s="10" t="n"/>
      <c r="E30" s="10" t="n"/>
      <c r="F30" s="10" t="n"/>
      <c r="G30" s="10" t="n"/>
      <c r="H30" s="10" t="n"/>
      <c r="I30" s="10" t="n"/>
      <c r="J30" s="10" t="n"/>
      <c r="K30" s="10" t="n"/>
      <c r="L30" s="10" t="n"/>
      <c r="M30" s="10" t="n"/>
      <c r="N30" s="10">
        <f>SUM(B30:M30)</f>
        <v/>
      </c>
      <c r="O30" s="11" t="inlineStr">
        <is>
          <t>NOT an expense, it buys equity</t>
        </is>
      </c>
    </row>
    <row r="31">
      <c r="A31" t="inlineStr">
        <is>
          <t>Other interest</t>
        </is>
      </c>
      <c r="B31" s="10" t="n"/>
      <c r="C31" s="10" t="n"/>
      <c r="D31" s="10" t="n"/>
      <c r="E31" s="10" t="n"/>
      <c r="F31" s="10" t="n"/>
      <c r="G31" s="10" t="n"/>
      <c r="H31" s="10" t="n"/>
      <c r="I31" s="10" t="n"/>
      <c r="J31" s="10" t="n"/>
      <c r="K31" s="10" t="n"/>
      <c r="L31" s="10" t="n"/>
      <c r="M31" s="10" t="n"/>
      <c r="N31" s="10">
        <f>SUM(B31:M31)</f>
        <v/>
      </c>
      <c r="O31" s="11" t="inlineStr">
        <is>
          <t>Deductible, Sch E line 13</t>
        </is>
      </c>
    </row>
    <row r="32">
      <c r="A32" t="inlineStr">
        <is>
          <t>Capital improvements</t>
        </is>
      </c>
      <c r="B32" s="10" t="n"/>
      <c r="C32" s="10" t="n"/>
      <c r="D32" s="10" t="n"/>
      <c r="E32" s="10" t="n"/>
      <c r="F32" s="10" t="n"/>
      <c r="G32" s="10" t="n"/>
      <c r="H32" s="10" t="n"/>
      <c r="I32" s="10" t="n"/>
      <c r="J32" s="10" t="n"/>
      <c r="K32" s="10" t="n"/>
      <c r="L32" s="10" t="n"/>
      <c r="M32" s="10" t="n"/>
      <c r="N32" s="10">
        <f>SUM(B32:M32)</f>
        <v/>
      </c>
      <c r="O32" s="11" t="inlineStr">
        <is>
          <t>NOT an expense, depreciates on line 18</t>
        </is>
      </c>
    </row>
    <row r="33">
      <c r="A33" t="inlineStr">
        <is>
          <t>Security deposits returned</t>
        </is>
      </c>
      <c r="B33" s="10" t="n"/>
      <c r="C33" s="10" t="n"/>
      <c r="D33" s="10" t="n"/>
      <c r="E33" s="10" t="n"/>
      <c r="F33" s="10" t="n"/>
      <c r="G33" s="10" t="n"/>
      <c r="H33" s="10" t="n"/>
      <c r="I33" s="10" t="n"/>
      <c r="J33" s="10" t="n"/>
      <c r="K33" s="10" t="n"/>
      <c r="L33" s="10" t="n"/>
      <c r="M33" s="10" t="n"/>
      <c r="N33" s="10">
        <f>SUM(B33:M33)</f>
        <v/>
      </c>
      <c r="O33" s="11" t="inlineStr">
        <is>
          <t>NOT an expense, returning what you held</t>
        </is>
      </c>
    </row>
    <row r="34">
      <c r="A34" t="inlineStr">
        <is>
          <t>Owner draws (money you took out)</t>
        </is>
      </c>
      <c r="B34" s="10" t="n"/>
      <c r="C34" s="10" t="n"/>
      <c r="D34" s="10" t="n"/>
      <c r="E34" s="10" t="n"/>
      <c r="F34" s="10" t="n"/>
      <c r="G34" s="10" t="n"/>
      <c r="H34" s="10" t="n"/>
      <c r="I34" s="10" t="n"/>
      <c r="J34" s="10" t="n"/>
      <c r="K34" s="10" t="n"/>
      <c r="L34" s="10" t="n"/>
      <c r="M34" s="10" t="n"/>
      <c r="N34" s="10">
        <f>SUM(B34:M34)</f>
        <v/>
      </c>
      <c r="O34" s="11" t="inlineStr">
        <is>
          <t>NOT an expense</t>
        </is>
      </c>
    </row>
    <row r="35">
      <c r="A35" s="12" t="inlineStr">
        <is>
          <t>Total financing, capital and deposits</t>
        </is>
      </c>
      <c r="B35" s="13">
        <f>SUM(B29:B34)</f>
        <v/>
      </c>
      <c r="C35" s="13">
        <f>SUM(C29:C34)</f>
        <v/>
      </c>
      <c r="D35" s="13">
        <f>SUM(D29:D34)</f>
        <v/>
      </c>
      <c r="E35" s="13">
        <f>SUM(E29:E34)</f>
        <v/>
      </c>
      <c r="F35" s="13">
        <f>SUM(F29:F34)</f>
        <v/>
      </c>
      <c r="G35" s="13">
        <f>SUM(G29:G34)</f>
        <v/>
      </c>
      <c r="H35" s="13">
        <f>SUM(H29:H34)</f>
        <v/>
      </c>
      <c r="I35" s="13">
        <f>SUM(I29:I34)</f>
        <v/>
      </c>
      <c r="J35" s="13">
        <f>SUM(J29:J34)</f>
        <v/>
      </c>
      <c r="K35" s="13">
        <f>SUM(K29:K34)</f>
        <v/>
      </c>
      <c r="L35" s="13">
        <f>SUM(L29:L34)</f>
        <v/>
      </c>
      <c r="M35" s="13">
        <f>SUM(M29:M34)</f>
        <v/>
      </c>
      <c r="N35" s="13">
        <f>SUM(N29:N34)</f>
        <v/>
      </c>
    </row>
    <row r="37">
      <c r="A37" s="14" t="inlineStr">
        <is>
          <t>NET CASH FLOW</t>
        </is>
      </c>
      <c r="B37" s="15">
        <f>B11-B26-B35</f>
        <v/>
      </c>
      <c r="C37" s="15">
        <f>C11-C26-C35</f>
        <v/>
      </c>
      <c r="D37" s="15">
        <f>D11-D26-D35</f>
        <v/>
      </c>
      <c r="E37" s="15">
        <f>E11-E26-E35</f>
        <v/>
      </c>
      <c r="F37" s="15">
        <f>F11-F26-F35</f>
        <v/>
      </c>
      <c r="G37" s="15">
        <f>G11-G26-G35</f>
        <v/>
      </c>
      <c r="H37" s="15">
        <f>H11-H26-H35</f>
        <v/>
      </c>
      <c r="I37" s="15">
        <f>I11-I26-I35</f>
        <v/>
      </c>
      <c r="J37" s="15">
        <f>J11-J26-J35</f>
        <v/>
      </c>
      <c r="K37" s="15">
        <f>K11-K26-K35</f>
        <v/>
      </c>
      <c r="L37" s="15">
        <f>L11-L26-L35</f>
        <v/>
      </c>
      <c r="M37" s="15">
        <f>M11-M26-M35</f>
        <v/>
      </c>
      <c r="N37" s="15">
        <f>N11-N26-N35</f>
        <v/>
      </c>
    </row>
    <row r="39">
      <c r="A39" s="2" t="inlineStr">
        <is>
          <t>This is money, not taxable income. Deposits and owner money move cash without being income or expense, principal and improvements leave the account without being deductible, and depreciation is deductible without leaving the account. The second sheet ties the two.</t>
        </is>
      </c>
    </row>
  </sheetData>
  <mergeCells count="3">
    <mergeCell ref="A1:O1"/>
    <mergeCell ref="A2:O2"/>
    <mergeCell ref="A39:O3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2"/>
  <sheetViews>
    <sheetView showGridLines="0" workbookViewId="0">
      <selection activeCell="A1" sqref="A1"/>
    </sheetView>
  </sheetViews>
  <sheetFormatPr baseColWidth="8" defaultRowHeight="15"/>
  <cols>
    <col width="46" customWidth="1" min="1" max="1"/>
    <col width="16" customWidth="1" min="2" max="2"/>
    <col width="56" customWidth="1" min="3" max="3"/>
  </cols>
  <sheetData>
    <row r="1">
      <c r="A1" s="16" t="inlineStr">
        <is>
          <t>Cash vs taxable income — the year, reconciled</t>
        </is>
      </c>
    </row>
    <row r="2">
      <c r="A2" s="2" t="inlineStr">
        <is>
          <t>Fill in the Cash flow sheet first. Only the depreciation cell below is typed here; everything else reads across, so the two sheets cannot disagree by accident.</t>
        </is>
      </c>
    </row>
    <row r="4">
      <c r="A4" s="17" t="inlineStr">
        <is>
          <t>WHAT THE RETURN SEES</t>
        </is>
      </c>
    </row>
    <row r="5">
      <c r="A5" s="18" t="inlineStr">
        <is>
          <t>Rental income</t>
        </is>
      </c>
      <c r="B5" s="19">
        <f>'Cash flow'!N7+'Cash flow'!N8</f>
        <v/>
      </c>
      <c r="C5" s="11" t="inlineStr">
        <is>
          <t>Schedule E line 3. Deposits are not here</t>
        </is>
      </c>
    </row>
    <row r="6">
      <c r="A6" s="18" t="inlineStr">
        <is>
          <t>Operating expenses</t>
        </is>
      </c>
      <c r="B6" s="19">
        <f>-SUM('Cash flow'!N14:N25)</f>
        <v/>
      </c>
      <c r="C6" s="11" t="inlineStr">
        <is>
          <t>Schedule E lines 5 to 19</t>
        </is>
      </c>
    </row>
    <row r="7">
      <c r="A7" s="18" t="inlineStr">
        <is>
          <t>Mortgage and other interest</t>
        </is>
      </c>
      <c r="B7" s="19">
        <f>-'Cash flow'!N29-'Cash flow'!N31</f>
        <v/>
      </c>
      <c r="C7" s="11" t="inlineStr">
        <is>
          <t>Schedule E lines 12 and 13</t>
        </is>
      </c>
    </row>
    <row r="8">
      <c r="A8" s="18" t="inlineStr">
        <is>
          <t>Depreciation</t>
        </is>
      </c>
      <c r="B8" s="20" t="n">
        <v>0</v>
      </c>
      <c r="C8" s="11" t="inlineStr">
        <is>
          <t>TYPE THIS ONE: line 18, from your depreciation schedule</t>
        </is>
      </c>
    </row>
    <row r="9">
      <c r="A9" s="21" t="inlineStr">
        <is>
          <t>Net income or (loss), Schedule E line 21</t>
        </is>
      </c>
      <c r="B9" s="22">
        <f>B5+B6+B7-B8</f>
        <v/>
      </c>
    </row>
    <row r="11">
      <c r="A11" s="17" t="inlineStr">
        <is>
          <t>WHAT THE BANK SAW</t>
        </is>
      </c>
    </row>
    <row r="12">
      <c r="A12" s="18" t="inlineStr">
        <is>
          <t>Net income or (loss)</t>
        </is>
      </c>
      <c r="B12" s="19">
        <f>B9</f>
        <v/>
      </c>
    </row>
    <row r="13">
      <c r="A13" s="18" t="inlineStr">
        <is>
          <t>Add back depreciation</t>
        </is>
      </c>
      <c r="B13" s="19">
        <f>B8</f>
        <v/>
      </c>
      <c r="C13" s="11" t="inlineStr">
        <is>
          <t>Deducted, but no cash left the account</t>
        </is>
      </c>
    </row>
    <row r="14">
      <c r="A14" s="18" t="inlineStr">
        <is>
          <t>Less mortgage principal paid</t>
        </is>
      </c>
      <c r="B14" s="19">
        <f>-'Cash flow'!N30</f>
        <v/>
      </c>
      <c r="C14" s="11" t="inlineStr">
        <is>
          <t>Cash out, and it bought equity rather than a deduction</t>
        </is>
      </c>
    </row>
    <row r="15">
      <c r="A15" s="18" t="inlineStr">
        <is>
          <t>Less capital improvements</t>
        </is>
      </c>
      <c r="B15" s="19">
        <f>-'Cash flow'!N32</f>
        <v/>
      </c>
      <c r="C15" s="11" t="inlineStr">
        <is>
          <t>Cash out, deducted over 27.5 years instead of now</t>
        </is>
      </c>
    </row>
    <row r="16">
      <c r="A16" s="18" t="inlineStr">
        <is>
          <t>Add security deposits received</t>
        </is>
      </c>
      <c r="B16" s="19">
        <f>+'Cash flow'!N9</f>
        <v/>
      </c>
      <c r="C16" s="11" t="inlineStr">
        <is>
          <t>Cash in, and it is a liability, not income</t>
        </is>
      </c>
    </row>
    <row r="17">
      <c r="A17" s="18" t="inlineStr">
        <is>
          <t>Less security deposits returned</t>
        </is>
      </c>
      <c r="B17" s="19">
        <f>-'Cash flow'!N33</f>
        <v/>
      </c>
      <c r="C17" s="11" t="inlineStr">
        <is>
          <t>Cash out, and it is not an expense</t>
        </is>
      </c>
    </row>
    <row r="18">
      <c r="A18" s="18" t="inlineStr">
        <is>
          <t>Add owner contributions</t>
        </is>
      </c>
      <c r="B18" s="19">
        <f>+'Cash flow'!N10</f>
        <v/>
      </c>
    </row>
    <row r="19">
      <c r="A19" s="18" t="inlineStr">
        <is>
          <t>Less owner draws</t>
        </is>
      </c>
      <c r="B19" s="19">
        <f>-'Cash flow'!N34</f>
        <v/>
      </c>
    </row>
    <row r="20">
      <c r="A20" s="21" t="inlineStr">
        <is>
          <t>Cash the year produced</t>
        </is>
      </c>
      <c r="B20" s="22">
        <f>SUM(B12:B19)</f>
        <v/>
      </c>
    </row>
    <row r="22">
      <c r="A22" s="23" t="inlineStr">
        <is>
          <t>Check: this minus the Cash flow sheet's net cash flow</t>
        </is>
      </c>
      <c r="B22" s="10">
        <f>B20-'Cash flow'!N37</f>
        <v/>
      </c>
      <c r="C22" s="11" t="inlineStr">
        <is>
          <t>Reads 0 when the two sheets agree</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2026-09-22T17:58:46Z</dcterms:created>
  <dcterms:modified xmlns:dcterms="http://purl.org/dc/terms/" xmlns:xsi="http://www.w3.org/2001/XMLSchema-instance" xsi:type="dcterms:W3CDTF">2026-09-22T17:58:46Z</dcterms:modified>
</cp:coreProperties>
</file>